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color rgb="000000FF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4" fontId="0" fillId="0" borderId="0" pivotButton="0" quotePrefix="0" xfId="0"/>
    <xf numFmtId="3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2" customWidth="1" min="5" max="5"/>
    <col width="16" customWidth="1" min="6" max="6"/>
    <col width="16" customWidth="1" min="7" max="7"/>
    <col width="18" customWidth="1" min="8" max="8"/>
  </cols>
  <sheetData>
    <row r="1">
      <c r="A1" s="1" t="inlineStr">
        <is>
          <t>AI FEATURE COST CALCULATOR</t>
        </is>
      </c>
    </row>
    <row r="2">
      <c r="A2" t="inlineStr">
        <is>
          <t>Blue cells are inputs. Check current prices on each provider's pricing page; these are examples only.</t>
        </is>
      </c>
    </row>
    <row r="4">
      <c r="A4" t="inlineStr">
        <is>
          <t>Settings</t>
        </is>
      </c>
      <c r="B4" t="inlineStr"/>
      <c r="C4" t="inlineStr">
        <is>
          <t>Value</t>
        </is>
      </c>
    </row>
    <row r="5">
      <c r="A5" t="inlineStr">
        <is>
          <t>Exchange rate (N per US$)</t>
        </is>
      </c>
      <c r="B5" t="inlineStr"/>
      <c r="C5" s="2" t="n">
        <v>1500</v>
      </c>
    </row>
    <row r="6">
      <c r="A6" t="inlineStr">
        <is>
          <t>Price per million INPUT tokens (US$)</t>
        </is>
      </c>
      <c r="B6" t="inlineStr"/>
      <c r="C6" s="2" t="n">
        <v>3</v>
      </c>
    </row>
    <row r="7">
      <c r="A7" t="inlineStr">
        <is>
          <t>Price per million OUTPUT tokens (US$)</t>
        </is>
      </c>
      <c r="B7" t="inlineStr"/>
      <c r="C7" s="2" t="n">
        <v>15</v>
      </c>
    </row>
    <row r="8">
      <c r="A8" t="inlineStr">
        <is>
          <t>Days per month</t>
        </is>
      </c>
      <c r="B8" t="inlineStr"/>
      <c r="C8" s="2" t="n">
        <v>30</v>
      </c>
    </row>
    <row r="10" ht="44" customHeight="1">
      <c r="A10" s="3" t="inlineStr">
        <is>
          <t>Feature</t>
        </is>
      </c>
      <c r="B10" s="3" t="inlineStr">
        <is>
          <t>Calls per user per day</t>
        </is>
      </c>
      <c r="C10" s="3" t="inlineStr">
        <is>
          <t>Input tokens per call</t>
        </is>
      </c>
      <c r="D10" s="3" t="inlineStr">
        <is>
          <t>Output tokens per call</t>
        </is>
      </c>
      <c r="E10" s="3" t="inlineStr">
        <is>
          <t>Active users</t>
        </is>
      </c>
      <c r="F10" s="3" t="inlineStr">
        <is>
          <t>Monthly cost (US$)</t>
        </is>
      </c>
      <c r="G10" s="3" t="inlineStr">
        <is>
          <t>Monthly cost (N)</t>
        </is>
      </c>
      <c r="H10" s="3" t="inlineStr">
        <is>
          <t>Cost per user per month (N)</t>
        </is>
      </c>
    </row>
    <row r="11">
      <c r="A11" t="inlineStr">
        <is>
          <t>Summariser</t>
        </is>
      </c>
      <c r="B11" s="2" t="n">
        <v>3</v>
      </c>
      <c r="C11" s="2" t="n">
        <v>2500</v>
      </c>
      <c r="D11" s="2" t="n">
        <v>300</v>
      </c>
      <c r="E11" s="2" t="n">
        <v>200</v>
      </c>
      <c r="F11" s="4">
        <f>B11*E11*$C$8*(C11*$C$6+D11*$C$7)/1000000</f>
        <v/>
      </c>
      <c r="G11" s="5">
        <f>F11*$C$5</f>
        <v/>
      </c>
      <c r="H11" s="5">
        <f>IFERROR(G11/E11,0)</f>
        <v/>
      </c>
    </row>
    <row r="12">
      <c r="A12" t="inlineStr">
        <is>
          <t>Streaming chat</t>
        </is>
      </c>
      <c r="B12" s="2" t="n">
        <v>10</v>
      </c>
      <c r="C12" s="2" t="n">
        <v>1500</v>
      </c>
      <c r="D12" s="2" t="n">
        <v>400</v>
      </c>
      <c r="E12" s="2" t="n">
        <v>200</v>
      </c>
      <c r="F12" s="4">
        <f>B12*E12*$C$8*(C12*$C$6+D12*$C$7)/1000000</f>
        <v/>
      </c>
      <c r="G12" s="5">
        <f>F12*$C$5</f>
        <v/>
      </c>
      <c r="H12" s="5">
        <f>IFERROR(G12/E12,0)</f>
        <v/>
      </c>
    </row>
    <row r="13">
      <c r="A13" t="inlineStr">
        <is>
          <t>Order extraction</t>
        </is>
      </c>
      <c r="B13" s="2" t="n">
        <v>5</v>
      </c>
      <c r="C13" s="2" t="n">
        <v>400</v>
      </c>
      <c r="D13" s="2" t="n">
        <v>150</v>
      </c>
      <c r="E13" s="2" t="n">
        <v>200</v>
      </c>
      <c r="F13" s="4">
        <f>B13*E13*$C$8*(C13*$C$6+D13*$C$7)/1000000</f>
        <v/>
      </c>
      <c r="G13" s="5">
        <f>F13*$C$5</f>
        <v/>
      </c>
      <c r="H13" s="5">
        <f>IFERROR(G13/E13,0)</f>
        <v/>
      </c>
    </row>
    <row r="14">
      <c r="A14" t="inlineStr">
        <is>
          <t>Document Q&amp;A (RAG)</t>
        </is>
      </c>
      <c r="B14" s="2" t="n">
        <v>4</v>
      </c>
      <c r="C14" s="2" t="n">
        <v>3000</v>
      </c>
      <c r="D14" s="2" t="n">
        <v>300</v>
      </c>
      <c r="E14" s="2" t="n">
        <v>200</v>
      </c>
      <c r="F14" s="4">
        <f>B14*E14*$C$8*(C14*$C$6+D14*$C$7)/1000000</f>
        <v/>
      </c>
      <c r="G14" s="5">
        <f>F14*$C$5</f>
        <v/>
      </c>
      <c r="H14" s="5">
        <f>IFERROR(G14/E14,0)</f>
        <v/>
      </c>
    </row>
    <row r="15">
      <c r="A15" t="inlineStr">
        <is>
          <t>Your feature</t>
        </is>
      </c>
      <c r="B15" s="2" t="n">
        <v>0</v>
      </c>
      <c r="C15" s="2" t="n">
        <v>0</v>
      </c>
      <c r="D15" s="2" t="n">
        <v>0</v>
      </c>
      <c r="E15" s="2" t="n">
        <v>0</v>
      </c>
      <c r="F15" s="4">
        <f>B15*E15*$C$8*(C15*$C$6+D15*$C$7)/1000000</f>
        <v/>
      </c>
      <c r="G15" s="5">
        <f>F15*$C$5</f>
        <v/>
      </c>
      <c r="H15" s="5">
        <f>IFERROR(G15/E15,0)</f>
        <v/>
      </c>
    </row>
    <row r="17">
      <c r="A17" s="6" t="inlineStr">
        <is>
          <t>Total</t>
        </is>
      </c>
      <c r="B17" t="inlineStr"/>
      <c r="C17" t="inlineStr"/>
      <c r="D17" t="inlineStr"/>
      <c r="E17" t="inlineStr"/>
      <c r="F17" s="4">
        <f>SUM(F11:F15)</f>
        <v/>
      </c>
      <c r="G17" s="5">
        <f>SUM(G11:G15)</f>
        <v/>
      </c>
    </row>
    <row r="19">
      <c r="A19" t="inlineStr">
        <is>
          <t>Tip: a token is roughly three quarters of an English word. 1,000 words is about 1,300 tokens.</t>
        </is>
      </c>
    </row>
    <row r="20">
      <c r="A20" t="inlineStr">
        <is>
          <t>Tip: if your cost per user is higher than what they pay, add limits, shorten prompts or use a smaller model for simple jobs.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2026-10-24T09:33:20Z</dcterms:created>
  <dcterms:modified xmlns:dcterms="http://purl.org/dc/terms/" xmlns:xsi="http://www.w3.org/2001/XMLSchema-instance" xsi:type="dcterms:W3CDTF">2026-10-24T09:33:20Z</dcterms:modified>
</cp:coreProperties>
</file>