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CE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6140F"/>
      </patternFill>
    </fill>
    <fill>
      <patternFill patternType="solid">
        <fgColor rgb="00FBF6EC"/>
      </patternFill>
    </fill>
  </fills>
  <borders count="2">
    <border>
      <left/>
      <right/>
      <top/>
      <bottom/>
      <diagonal/>
    </border>
    <border>
      <bottom style="thin">
        <color rgb="00E2DCD1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9" fontId="0" fillId="3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6" customWidth="1" min="2" max="2"/>
    <col width="12" customWidth="1" min="3" max="3"/>
    <col width="12" customWidth="1" min="4" max="4"/>
    <col width="12" customWidth="1" min="5" max="5"/>
    <col width="12" customWidth="1" min="6" max="6"/>
    <col width="11" customWidth="1" min="7" max="7"/>
    <col width="7" customWidth="1" min="8" max="8"/>
    <col width="30" customWidth="1" min="9" max="9"/>
  </cols>
  <sheetData>
    <row r="1" ht="34" customHeight="1">
      <c r="A1" s="1" t="inlineStr">
        <is>
          <t>#</t>
        </is>
      </c>
      <c r="B1" s="1" t="inlineStr">
        <is>
          <t>Feature or idea</t>
        </is>
      </c>
      <c r="C1" s="1" t="inlineStr">
        <is>
          <t>Reach (users per quarter)</t>
        </is>
      </c>
      <c r="D1" s="1" t="inlineStr">
        <is>
          <t>Impact (0.25, 0.5, 1, 2, 3)</t>
        </is>
      </c>
      <c r="E1" s="1" t="inlineStr">
        <is>
          <t>Confidence (50%, 80%, 100%)</t>
        </is>
      </c>
      <c r="F1" s="1" t="inlineStr">
        <is>
          <t>Effort (person-weeks)</t>
        </is>
      </c>
      <c r="G1" s="1" t="inlineStr">
        <is>
          <t>RICE score</t>
        </is>
      </c>
      <c r="H1" s="1" t="inlineStr">
        <is>
          <t>Rank</t>
        </is>
      </c>
      <c r="I1" s="1" t="inlineStr">
        <is>
          <t>Notes</t>
        </is>
      </c>
    </row>
    <row r="2">
      <c r="A2" s="2" t="n">
        <v>1</v>
      </c>
      <c r="B2" s="2" t="inlineStr">
        <is>
          <t>Friday WhatsApp reorder alert</t>
        </is>
      </c>
      <c r="C2" s="3" t="n">
        <v>400</v>
      </c>
      <c r="D2" s="3" t="n">
        <v>3</v>
      </c>
      <c r="E2" s="4" t="n">
        <v>0.8</v>
      </c>
      <c r="F2" s="3" t="n">
        <v>4</v>
      </c>
      <c r="G2" s="2">
        <f>ROUND(C2*D2*E2/F2,0)</f>
        <v/>
      </c>
      <c r="H2" s="2">
        <f>RANK(G2,$G$2:$G$11)</f>
        <v/>
      </c>
      <c r="I2" s="2" t="inlineStr"/>
    </row>
    <row r="3">
      <c r="A3" s="2" t="n">
        <v>2</v>
      </c>
      <c r="B3" s="2" t="inlineStr">
        <is>
          <t>Voice note sales logging</t>
        </is>
      </c>
      <c r="C3" s="3" t="n">
        <v>150</v>
      </c>
      <c r="D3" s="3" t="n">
        <v>2</v>
      </c>
      <c r="E3" s="4" t="n">
        <v>0.5</v>
      </c>
      <c r="F3" s="3" t="n">
        <v>6</v>
      </c>
      <c r="G3" s="2">
        <f>ROUND(C3*D3*E3/F3,0)</f>
        <v/>
      </c>
      <c r="H3" s="2">
        <f>RANK(G3,$G$2:$G$11)</f>
        <v/>
      </c>
      <c r="I3" s="2" t="inlineStr"/>
    </row>
    <row r="4">
      <c r="A4" s="2" t="n">
        <v>3</v>
      </c>
      <c r="B4" s="2" t="inlineStr">
        <is>
          <t>POS integration</t>
        </is>
      </c>
      <c r="C4" s="3" t="n">
        <v>60</v>
      </c>
      <c r="D4" s="3" t="n">
        <v>3</v>
      </c>
      <c r="E4" s="4" t="n">
        <v>0.8</v>
      </c>
      <c r="F4" s="3" t="n">
        <v>10</v>
      </c>
      <c r="G4" s="2">
        <f>ROUND(C4*D4*E4/F4,0)</f>
        <v/>
      </c>
      <c r="H4" s="2">
        <f>RANK(G4,$G$2:$G$11)</f>
        <v/>
      </c>
      <c r="I4" s="2" t="inlineStr"/>
    </row>
    <row r="5">
      <c r="A5" s="2" t="n">
        <v>4</v>
      </c>
      <c r="B5" s="2" t="inlineStr">
        <is>
          <t>Expiry date warnings</t>
        </is>
      </c>
      <c r="C5" s="3" t="n">
        <v>120</v>
      </c>
      <c r="D5" s="3" t="n">
        <v>2</v>
      </c>
      <c r="E5" s="4" t="n">
        <v>0.8</v>
      </c>
      <c r="F5" s="3" t="n">
        <v>3</v>
      </c>
      <c r="G5" s="2">
        <f>ROUND(C5*D5*E5/F5,0)</f>
        <v/>
      </c>
      <c r="H5" s="2">
        <f>RANK(G5,$G$2:$G$11)</f>
        <v/>
      </c>
      <c r="I5" s="2" t="inlineStr"/>
    </row>
    <row r="6">
      <c r="A6" s="2" t="n">
        <v>5</v>
      </c>
      <c r="B6" s="2" t="inlineStr">
        <is>
          <t>Supplier price comparison</t>
        </is>
      </c>
      <c r="C6" s="3" t="n">
        <v>300</v>
      </c>
      <c r="D6" s="3" t="n">
        <v>1</v>
      </c>
      <c r="E6" s="4" t="n">
        <v>0.5</v>
      </c>
      <c r="F6" s="3" t="n">
        <v>8</v>
      </c>
      <c r="G6" s="2">
        <f>ROUND(C6*D6*E6/F6,0)</f>
        <v/>
      </c>
      <c r="H6" s="2">
        <f>RANK(G6,$G$2:$G$11)</f>
        <v/>
      </c>
      <c r="I6" s="2" t="inlineStr"/>
    </row>
    <row r="7">
      <c r="A7" s="2" t="n">
        <v>6</v>
      </c>
      <c r="B7" s="2" t="inlineStr">
        <is>
          <t>Full stock dashboard</t>
        </is>
      </c>
      <c r="C7" s="3" t="n">
        <v>80</v>
      </c>
      <c r="D7" s="3" t="n">
        <v>0.5</v>
      </c>
      <c r="E7" s="4" t="n">
        <v>0.8</v>
      </c>
      <c r="F7" s="3" t="n">
        <v>5</v>
      </c>
      <c r="G7" s="2">
        <f>ROUND(C7*D7*E7/F7,0)</f>
        <v/>
      </c>
      <c r="H7" s="2">
        <f>RANK(G7,$G$2:$G$11)</f>
        <v/>
      </c>
      <c r="I7" s="2" t="inlineStr"/>
    </row>
    <row r="8">
      <c r="A8" s="2" t="n">
        <v>7</v>
      </c>
      <c r="B8" s="2" t="inlineStr"/>
      <c r="C8" s="3" t="n"/>
      <c r="D8" s="3" t="n"/>
      <c r="E8" s="4" t="n"/>
      <c r="F8" s="3" t="n"/>
      <c r="G8" s="2">
        <f>IF(C8="","",ROUND(C8*D8*E8/F8,0))</f>
        <v/>
      </c>
      <c r="H8" s="2">
        <f>IF(G8="","",RANK(G8,$G$2:$G$11))</f>
        <v/>
      </c>
      <c r="I8" s="2" t="inlineStr"/>
    </row>
    <row r="9">
      <c r="A9" s="2" t="n">
        <v>8</v>
      </c>
      <c r="B9" s="2" t="inlineStr"/>
      <c r="C9" s="3" t="n"/>
      <c r="D9" s="3" t="n"/>
      <c r="E9" s="4" t="n"/>
      <c r="F9" s="3" t="n"/>
      <c r="G9" s="2">
        <f>IF(C9="","",ROUND(C9*D9*E9/F9,0))</f>
        <v/>
      </c>
      <c r="H9" s="2">
        <f>IF(G9="","",RANK(G9,$G$2:$G$11))</f>
        <v/>
      </c>
      <c r="I9" s="2" t="inlineStr"/>
    </row>
    <row r="10">
      <c r="A10" s="2" t="n">
        <v>9</v>
      </c>
      <c r="B10" s="2" t="inlineStr"/>
      <c r="C10" s="3" t="n"/>
      <c r="D10" s="3" t="n"/>
      <c r="E10" s="4" t="n"/>
      <c r="F10" s="3" t="n"/>
      <c r="G10" s="2">
        <f>IF(C10="","",ROUND(C10*D10*E10/F10,0))</f>
        <v/>
      </c>
      <c r="H10" s="2">
        <f>IF(G10="","",RANK(G10,$G$2:$G$11))</f>
        <v/>
      </c>
      <c r="I10" s="2" t="inlineStr"/>
    </row>
    <row r="11">
      <c r="A11" s="2" t="n">
        <v>10</v>
      </c>
      <c r="B11" s="2" t="inlineStr"/>
      <c r="C11" s="3" t="n"/>
      <c r="D11" s="3" t="n"/>
      <c r="E11" s="4" t="n"/>
      <c r="F11" s="3" t="n"/>
      <c r="G11" s="2">
        <f>IF(C11="","",ROUND(C11*D11*E11/F11,0))</f>
        <v/>
      </c>
      <c r="H11" s="2">
        <f>IF(G11="","",RANK(G11,$G$2:$G$11))</f>
        <v/>
      </c>
      <c r="I11" s="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5" t="inlineStr">
        <is>
          <t>RICE prioritisation (DMILZE EdTech practice file)</t>
        </is>
      </c>
    </row>
    <row r="2">
      <c r="A2" t="inlineStr"/>
    </row>
    <row r="3">
      <c r="A3" t="inlineStr">
        <is>
          <t>RICE = Reach x Impact x Confidence / Effort. Higher is better.</t>
        </is>
      </c>
    </row>
    <row r="4">
      <c r="A4" t="inlineStr">
        <is>
          <t>Reach: users affected per quarter. Impact: 3 massive, 2 high, 1 medium, 0.5 low, 0.25 minimal. Confidence: how sure you are. Effort: person-weeks.</t>
        </is>
      </c>
    </row>
    <row r="5">
      <c r="A5" t="inlineStr">
        <is>
          <t>The example uses the fictional ShopAlert product. RICE informs the decision; it does not make it. Write your reasoning in Notes.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2026-10-23T01:59:53Z</dcterms:created>
  <dcterms:modified xmlns:dcterms="http://purl.org/dc/terms/" xmlns:xsi="http://www.w3.org/2001/XMLSchema-instance" xsi:type="dcterms:W3CDTF">2026-10-23T01:59:53Z</dcterms:modified>
</cp:coreProperties>
</file>